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filterPrivacy="1"/>
  <xr:revisionPtr revIDLastSave="0" documentId="13_ncr:1_{01D9013B-C731-234E-BCC1-F2B18AA1076A}" xr6:coauthVersionLast="36" xr6:coauthVersionMax="36" xr10:uidLastSave="{00000000-0000-0000-0000-000000000000}"/>
  <bookViews>
    <workbookView xWindow="0" yWindow="460" windowWidth="19200" windowHeight="14860" xr2:uid="{00000000-000D-0000-FFFF-FFFF00000000}"/>
  </bookViews>
  <sheets>
    <sheet name="Rozpocet" sheetId="1" r:id="rId1"/>
  </sheets>
  <calcPr calcId="181029"/>
</workbook>
</file>

<file path=xl/calcChain.xml><?xml version="1.0" encoding="utf-8"?>
<calcChain xmlns="http://schemas.openxmlformats.org/spreadsheetml/2006/main">
  <c r="G12" i="1" l="1"/>
  <c r="G16" i="1"/>
  <c r="G9" i="1"/>
  <c r="G14" i="1"/>
  <c r="G11" i="1"/>
  <c r="G8" i="1"/>
  <c r="G10" i="1"/>
  <c r="G13" i="1"/>
  <c r="G15" i="1"/>
  <c r="G17" i="1"/>
  <c r="G7" i="1"/>
  <c r="G19" i="1" l="1"/>
  <c r="G20" i="1" s="1"/>
  <c r="G21" i="1" s="1"/>
</calcChain>
</file>

<file path=xl/sharedStrings.xml><?xml version="1.0" encoding="utf-8"?>
<sst xmlns="http://schemas.openxmlformats.org/spreadsheetml/2006/main" count="52" uniqueCount="33">
  <si>
    <t>mj</t>
  </si>
  <si>
    <t>ks</t>
  </si>
  <si>
    <t>Spolu bez DPH</t>
  </si>
  <si>
    <t>kpl</t>
  </si>
  <si>
    <t>CELKOM bez DPH</t>
  </si>
  <si>
    <t>DPH 20%</t>
  </si>
  <si>
    <t>CELKOM s DPH</t>
  </si>
  <si>
    <t>Položka</t>
  </si>
  <si>
    <t>Typ</t>
  </si>
  <si>
    <t>Počet</t>
  </si>
  <si>
    <t>Bez DPH/mj</t>
  </si>
  <si>
    <t>ROZPOČET</t>
  </si>
  <si>
    <r>
      <rPr>
        <b/>
        <sz val="11"/>
        <color indexed="8"/>
        <rFont val="Calibri"/>
        <family val="2"/>
      </rPr>
      <t>Objekt:</t>
    </r>
    <r>
      <rPr>
        <sz val="11"/>
        <color theme="1"/>
        <rFont val="Calibri"/>
        <family val="2"/>
        <scheme val="minor"/>
      </rPr>
      <t xml:space="preserve"> Modernizácia osvetlenia výrobnej haly spol. DANAJ, s.r.o.</t>
    </r>
  </si>
  <si>
    <t>Demontáž osv., žiarivkové 1/2/4 zdroje, prisadené, závesné</t>
  </si>
  <si>
    <t>Zapojenie  LED svietidla, IP44, stropné, nástenné</t>
  </si>
  <si>
    <t>Zapojenie  LED svietidla, reflektor</t>
  </si>
  <si>
    <t>Montáž svietidla priemyselného, reflektor</t>
  </si>
  <si>
    <t>Int./Práca</t>
  </si>
  <si>
    <t>Mareco Luce Slim 1190x80mm, 40W, 4000K, 3680lm, IP 20</t>
  </si>
  <si>
    <t>Mareco Luce ALPHARD LED 18W, 4000K, IP 54</t>
  </si>
  <si>
    <t>Mareco Luce Sirius 1255x275x310mm, 45W, 4000K, 5400lm, IP 66</t>
  </si>
  <si>
    <t>V-TAC LED Reflektor 50W, 4250lm, 3000K, IP 65</t>
  </si>
  <si>
    <t>Svietidlo LED</t>
  </si>
  <si>
    <t>In./MAT</t>
  </si>
  <si>
    <t>Ostatný drobný a spojovací, montážny  materiál</t>
  </si>
  <si>
    <t>hod</t>
  </si>
  <si>
    <t>MAT</t>
  </si>
  <si>
    <t>Umiestnenie/ typ</t>
  </si>
  <si>
    <t>Práca skušobného technika</t>
  </si>
  <si>
    <t xml:space="preserve">Montáž svietidla interierového, na strop, kruhové </t>
  </si>
  <si>
    <r>
      <rPr>
        <b/>
        <sz val="11"/>
        <color indexed="8"/>
        <rFont val="Calibri"/>
        <family val="2"/>
      </rPr>
      <t>Investor:</t>
    </r>
    <r>
      <rPr>
        <sz val="11"/>
        <color theme="1"/>
        <rFont val="Calibri"/>
        <family val="2"/>
        <scheme val="minor"/>
      </rPr>
      <t xml:space="preserve"> Igor DANAJ, Dúbrava č.49, 03212</t>
    </r>
  </si>
  <si>
    <r>
      <rPr>
        <b/>
        <sz val="11"/>
        <color indexed="8"/>
        <rFont val="Calibri"/>
        <family val="2"/>
      </rPr>
      <t>Dátum:</t>
    </r>
    <r>
      <rPr>
        <sz val="11"/>
        <color theme="1"/>
        <rFont val="Calibri"/>
        <family val="2"/>
        <scheme val="minor"/>
      </rPr>
      <t xml:space="preserve"> </t>
    </r>
  </si>
  <si>
    <t xml:space="preserve">Vypracoval: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</si>
</sst>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"/>
  </numFmts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38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165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64" fontId="0" fillId="0" borderId="0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164" fontId="0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1" xfId="0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2" fillId="0" borderId="7" xfId="0" applyFont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workbookViewId="0">
      <selection activeCell="C9" sqref="C9"/>
    </sheetView>
  </sheetViews>
  <sheetFormatPr baseColWidth="10" defaultColWidth="9.1640625" defaultRowHeight="15" x14ac:dyDescent="0.2"/>
  <cols>
    <col min="1" max="1" width="9.33203125" style="1" customWidth="1"/>
    <col min="2" max="2" width="21.5" style="3" customWidth="1"/>
    <col min="3" max="3" width="22" style="1" customWidth="1"/>
    <col min="4" max="4" width="6.5" style="1" customWidth="1"/>
    <col min="5" max="5" width="7.5" style="1" customWidth="1"/>
    <col min="6" max="6" width="9.1640625" style="1"/>
    <col min="7" max="7" width="11" style="1" customWidth="1"/>
    <col min="8" max="8" width="9.5" style="1" bestFit="1" customWidth="1"/>
    <col min="9" max="16384" width="9.1640625" style="1"/>
  </cols>
  <sheetData>
    <row r="1" spans="1:9" ht="16" thickBot="1" x14ac:dyDescent="0.25">
      <c r="A1" s="36" t="s">
        <v>11</v>
      </c>
      <c r="B1" s="37"/>
      <c r="C1" s="37"/>
      <c r="D1" s="37"/>
      <c r="E1" s="37"/>
      <c r="F1" s="37"/>
      <c r="G1" s="38"/>
    </row>
    <row r="2" spans="1:9" x14ac:dyDescent="0.2">
      <c r="A2" s="40" t="s">
        <v>12</v>
      </c>
      <c r="B2" s="41"/>
      <c r="C2" s="41"/>
      <c r="D2" s="41"/>
      <c r="E2" s="41"/>
      <c r="F2" s="16"/>
      <c r="G2" s="17"/>
    </row>
    <row r="3" spans="1:9" x14ac:dyDescent="0.2">
      <c r="A3" s="34" t="s">
        <v>30</v>
      </c>
      <c r="B3" s="35"/>
      <c r="C3" s="35"/>
      <c r="D3" s="5"/>
      <c r="E3" s="5"/>
      <c r="F3" s="5"/>
      <c r="G3" s="9"/>
    </row>
    <row r="4" spans="1:9" x14ac:dyDescent="0.2">
      <c r="A4" s="34" t="s">
        <v>31</v>
      </c>
      <c r="B4" s="35"/>
      <c r="C4" s="35"/>
      <c r="D4" s="5"/>
      <c r="E4" s="5"/>
      <c r="F4" s="5"/>
      <c r="G4" s="9"/>
    </row>
    <row r="5" spans="1:9" ht="16" thickBot="1" x14ac:dyDescent="0.25">
      <c r="A5" s="42" t="s">
        <v>32</v>
      </c>
      <c r="B5" s="39"/>
      <c r="C5" s="39"/>
      <c r="D5" s="14"/>
      <c r="E5" s="14"/>
      <c r="F5" s="14"/>
      <c r="G5" s="18"/>
    </row>
    <row r="6" spans="1:9" s="2" customFormat="1" ht="32.25" customHeight="1" thickBot="1" x14ac:dyDescent="0.25">
      <c r="A6" s="30" t="s">
        <v>27</v>
      </c>
      <c r="B6" s="31" t="s">
        <v>7</v>
      </c>
      <c r="C6" s="32" t="s">
        <v>8</v>
      </c>
      <c r="D6" s="32" t="s">
        <v>9</v>
      </c>
      <c r="E6" s="32" t="s">
        <v>0</v>
      </c>
      <c r="F6" s="32" t="s">
        <v>10</v>
      </c>
      <c r="G6" s="33" t="s">
        <v>2</v>
      </c>
    </row>
    <row r="7" spans="1:9" ht="48" x14ac:dyDescent="0.2">
      <c r="A7" s="26" t="s">
        <v>17</v>
      </c>
      <c r="B7" s="25" t="s">
        <v>13</v>
      </c>
      <c r="C7" s="27"/>
      <c r="D7" s="27">
        <v>64</v>
      </c>
      <c r="E7" s="27" t="s">
        <v>1</v>
      </c>
      <c r="F7" s="28"/>
      <c r="G7" s="29">
        <f>F7*D7</f>
        <v>0</v>
      </c>
    </row>
    <row r="8" spans="1:9" ht="32" x14ac:dyDescent="0.2">
      <c r="A8" s="26" t="s">
        <v>17</v>
      </c>
      <c r="B8" s="25" t="s">
        <v>16</v>
      </c>
      <c r="C8" s="27"/>
      <c r="D8" s="27">
        <v>52</v>
      </c>
      <c r="E8" s="27" t="s">
        <v>1</v>
      </c>
      <c r="F8" s="28"/>
      <c r="G8" s="29">
        <f t="shared" ref="G8:G17" si="0">F8*D8</f>
        <v>0</v>
      </c>
    </row>
    <row r="9" spans="1:9" ht="48.75" customHeight="1" x14ac:dyDescent="0.2">
      <c r="A9" s="26" t="s">
        <v>17</v>
      </c>
      <c r="B9" s="25" t="s">
        <v>29</v>
      </c>
      <c r="C9" s="27"/>
      <c r="D9" s="27">
        <v>12</v>
      </c>
      <c r="E9" s="27" t="s">
        <v>1</v>
      </c>
      <c r="F9" s="28"/>
      <c r="G9" s="29">
        <f t="shared" si="0"/>
        <v>0</v>
      </c>
      <c r="H9" s="24"/>
      <c r="I9" s="4"/>
    </row>
    <row r="10" spans="1:9" ht="32" x14ac:dyDescent="0.2">
      <c r="A10" s="26" t="s">
        <v>17</v>
      </c>
      <c r="B10" s="25" t="s">
        <v>14</v>
      </c>
      <c r="C10" s="27"/>
      <c r="D10" s="27">
        <v>58</v>
      </c>
      <c r="E10" s="27" t="s">
        <v>1</v>
      </c>
      <c r="F10" s="28"/>
      <c r="G10" s="29">
        <f t="shared" si="0"/>
        <v>0</v>
      </c>
    </row>
    <row r="11" spans="1:9" ht="32" x14ac:dyDescent="0.2">
      <c r="A11" s="26" t="s">
        <v>17</v>
      </c>
      <c r="B11" s="25" t="s">
        <v>15</v>
      </c>
      <c r="C11" s="27"/>
      <c r="D11" s="27">
        <v>6</v>
      </c>
      <c r="E11" s="27" t="s">
        <v>1</v>
      </c>
      <c r="F11" s="28"/>
      <c r="G11" s="29">
        <f t="shared" si="0"/>
        <v>0</v>
      </c>
    </row>
    <row r="12" spans="1:9" ht="32" x14ac:dyDescent="0.2">
      <c r="A12" s="26" t="s">
        <v>17</v>
      </c>
      <c r="B12" s="25" t="s">
        <v>28</v>
      </c>
      <c r="C12" s="27"/>
      <c r="D12" s="27">
        <v>20</v>
      </c>
      <c r="E12" s="27" t="s">
        <v>25</v>
      </c>
      <c r="F12" s="28"/>
      <c r="G12" s="29">
        <f t="shared" si="0"/>
        <v>0</v>
      </c>
    </row>
    <row r="13" spans="1:9" ht="48" x14ac:dyDescent="0.2">
      <c r="A13" s="26" t="s">
        <v>23</v>
      </c>
      <c r="B13" s="25" t="s">
        <v>22</v>
      </c>
      <c r="C13" s="25" t="s">
        <v>18</v>
      </c>
      <c r="D13" s="27">
        <v>46</v>
      </c>
      <c r="E13" s="27" t="s">
        <v>1</v>
      </c>
      <c r="F13" s="28"/>
      <c r="G13" s="29">
        <f t="shared" si="0"/>
        <v>0</v>
      </c>
    </row>
    <row r="14" spans="1:9" ht="32" x14ac:dyDescent="0.2">
      <c r="A14" s="26" t="s">
        <v>23</v>
      </c>
      <c r="B14" s="25" t="s">
        <v>22</v>
      </c>
      <c r="C14" s="25" t="s">
        <v>19</v>
      </c>
      <c r="D14" s="27">
        <v>8</v>
      </c>
      <c r="E14" s="27" t="s">
        <v>1</v>
      </c>
      <c r="F14" s="28"/>
      <c r="G14" s="29">
        <f t="shared" si="0"/>
        <v>0</v>
      </c>
    </row>
    <row r="15" spans="1:9" ht="48" x14ac:dyDescent="0.2">
      <c r="A15" s="26" t="s">
        <v>23</v>
      </c>
      <c r="B15" s="25" t="s">
        <v>22</v>
      </c>
      <c r="C15" s="25" t="s">
        <v>20</v>
      </c>
      <c r="D15" s="27">
        <v>4</v>
      </c>
      <c r="E15" s="27" t="s">
        <v>1</v>
      </c>
      <c r="F15" s="28"/>
      <c r="G15" s="29">
        <f t="shared" si="0"/>
        <v>0</v>
      </c>
    </row>
    <row r="16" spans="1:9" ht="32" x14ac:dyDescent="0.2">
      <c r="A16" s="26" t="s">
        <v>23</v>
      </c>
      <c r="B16" s="25" t="s">
        <v>22</v>
      </c>
      <c r="C16" s="25" t="s">
        <v>21</v>
      </c>
      <c r="D16" s="27">
        <v>6</v>
      </c>
      <c r="E16" s="27" t="s">
        <v>1</v>
      </c>
      <c r="F16" s="28"/>
      <c r="G16" s="29">
        <f t="shared" si="0"/>
        <v>0</v>
      </c>
    </row>
    <row r="17" spans="1:7" ht="48" x14ac:dyDescent="0.2">
      <c r="A17" s="26" t="s">
        <v>26</v>
      </c>
      <c r="B17" s="25" t="s">
        <v>24</v>
      </c>
      <c r="C17" s="25"/>
      <c r="D17" s="27">
        <v>1</v>
      </c>
      <c r="E17" s="27" t="s">
        <v>3</v>
      </c>
      <c r="F17" s="28"/>
      <c r="G17" s="29">
        <f t="shared" si="0"/>
        <v>0</v>
      </c>
    </row>
    <row r="18" spans="1:7" ht="16" thickBot="1" x14ac:dyDescent="0.25">
      <c r="A18" s="10"/>
      <c r="B18" s="6"/>
      <c r="C18" s="5"/>
      <c r="D18" s="5"/>
      <c r="E18" s="5"/>
      <c r="F18" s="7"/>
      <c r="G18" s="11"/>
    </row>
    <row r="19" spans="1:7" ht="16" thickBot="1" x14ac:dyDescent="0.25">
      <c r="A19" s="20" t="s">
        <v>4</v>
      </c>
      <c r="B19" s="21"/>
      <c r="C19" s="22"/>
      <c r="D19" s="22"/>
      <c r="E19" s="22"/>
      <c r="F19" s="22"/>
      <c r="G19" s="23">
        <f>SUM(G7:G17)</f>
        <v>0</v>
      </c>
    </row>
    <row r="20" spans="1:7" x14ac:dyDescent="0.2">
      <c r="A20" s="8" t="s">
        <v>5</v>
      </c>
      <c r="B20" s="6"/>
      <c r="C20" s="5"/>
      <c r="D20" s="5"/>
      <c r="E20" s="5"/>
      <c r="F20" s="5"/>
      <c r="G20" s="12">
        <f>G19*1.2-G19</f>
        <v>0</v>
      </c>
    </row>
    <row r="21" spans="1:7" ht="16" thickBot="1" x14ac:dyDescent="0.25">
      <c r="A21" s="19" t="s">
        <v>6</v>
      </c>
      <c r="B21" s="13"/>
      <c r="C21" s="14"/>
      <c r="D21" s="14"/>
      <c r="E21" s="14"/>
      <c r="F21" s="14"/>
      <c r="G21" s="15">
        <f>G20+G19</f>
        <v>0</v>
      </c>
    </row>
  </sheetData>
  <mergeCells count="5">
    <mergeCell ref="A3:C3"/>
    <mergeCell ref="A4:C4"/>
    <mergeCell ref="A1:G1"/>
    <mergeCell ref="A5:C5"/>
    <mergeCell ref="A2:E2"/>
  </mergeCells>
  <phoneticPr fontId="0" type="noConversion"/>
  <printOptions horizontalCentered="1" verticalCentere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Rozpocet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2021-02-01T19:40:35Z</dcterms:modified>
</cp:coreProperties>
</file>